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L195" l="1"/>
  <c r="L176"/>
  <c r="L157"/>
  <c r="L138"/>
  <c r="L62"/>
  <c r="L24"/>
  <c r="H195"/>
  <c r="H176"/>
  <c r="G176"/>
  <c r="J157"/>
  <c r="G100"/>
  <c r="I100"/>
  <c r="H100"/>
  <c r="G195"/>
  <c r="J195"/>
  <c r="J100"/>
  <c r="J43"/>
  <c r="G138"/>
  <c r="H138"/>
  <c r="G81"/>
  <c r="J81"/>
  <c r="I43"/>
  <c r="I24"/>
  <c r="H24"/>
  <c r="F195"/>
  <c r="F176"/>
  <c r="F100"/>
  <c r="F81"/>
  <c r="F43"/>
  <c r="F24"/>
  <c r="L196" l="1"/>
  <c r="H196"/>
  <c r="G196"/>
  <c r="J196"/>
  <c r="I196"/>
  <c r="F196"/>
</calcChain>
</file>

<file path=xl/sharedStrings.xml><?xml version="1.0" encoding="utf-8"?>
<sst xmlns="http://schemas.openxmlformats.org/spreadsheetml/2006/main" count="303" uniqueCount="123">
  <si>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</si>
  <si>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</si>
  <si>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</si>
  <si>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</si>
  <si>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</si>
  <si>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</si>
  <si>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</si>
  <si>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</si>
  <si>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</si>
  <si>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</si>
  <si>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</si>
  <si>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</si>
  <si>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</si>
  <si>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</si>
  <si>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</si>
  <si>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</si>
  <si>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</si>
  <si>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</si>
  <si>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</si>
  <si>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</si>
  <si>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</si>
  <si>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</si>
  <si>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</si>
  <si>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</si>
  <si>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</si>
  <si>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</si>
  <si>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</si>
  <si>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</si>
  <si>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</si>
  <si>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</si>
  <si>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</si>
  <si>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</si>
  <si>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</si>
  <si>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</si>
  <si>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</si>
  <si>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</si>
  <si>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</si>
  <si>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</si>
  <si>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</si>
  <si>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</t>
  </si>
  <si>
    <t>Суп гороховый</t>
  </si>
  <si>
    <t>Каша гречневая рассыпч</t>
  </si>
  <si>
    <t>Тефтели Детские</t>
  </si>
  <si>
    <t>Чай с сахаром</t>
  </si>
  <si>
    <t>Салат из капусты и огурцов</t>
  </si>
  <si>
    <t>Суп с фрикадельками</t>
  </si>
  <si>
    <t>Картофельное пюре со слив.маслом</t>
  </si>
  <si>
    <t>Рыба запеченная в сметан.соусе</t>
  </si>
  <si>
    <t>Компот из сухофруктов</t>
  </si>
  <si>
    <t>Салат из зеленого горошка</t>
  </si>
  <si>
    <t>Борщ Сибирский</t>
  </si>
  <si>
    <t>Плов с мясом курицы</t>
  </si>
  <si>
    <t>Сок</t>
  </si>
  <si>
    <t>Хлеб пшеничный в/с</t>
  </si>
  <si>
    <t>Овощи порционно (помидоры,огурцы)</t>
  </si>
  <si>
    <t>Рассольник со сметаной</t>
  </si>
  <si>
    <t>Гороховое пюре</t>
  </si>
  <si>
    <t>Крокеты с кабачком в соусе</t>
  </si>
  <si>
    <t>Салат Витаминный</t>
  </si>
  <si>
    <t>Суп с клёцками и курицей</t>
  </si>
  <si>
    <t>Овощи тушеные</t>
  </si>
  <si>
    <t>Биточки Детские</t>
  </si>
  <si>
    <t>Сок фруктовый</t>
  </si>
  <si>
    <t>Салат из кукурузы</t>
  </si>
  <si>
    <t>Макароны отварные со сливочн.маслом</t>
  </si>
  <si>
    <t>Сосиски отварные</t>
  </si>
  <si>
    <t>Салат Фасолька</t>
  </si>
  <si>
    <t>Пельмени с бульоном</t>
  </si>
  <si>
    <t>Картофельное пюре</t>
  </si>
  <si>
    <t>Рыба запечённая в соусе</t>
  </si>
  <si>
    <t>Салат Летний</t>
  </si>
  <si>
    <t>Суп-лапша с курицей</t>
  </si>
  <si>
    <t>Гороховое пюре со сливочн.маслом</t>
  </si>
  <si>
    <t>Курица порционно</t>
  </si>
  <si>
    <t>Щи со свеж.капустой</t>
  </si>
  <si>
    <t xml:space="preserve">Жаркое по-домашнему </t>
  </si>
  <si>
    <t>Компот из яблок</t>
  </si>
  <si>
    <t>Винегрет</t>
  </si>
  <si>
    <t>Суп рыбный с консервами</t>
  </si>
  <si>
    <t>Овощи тушенные с рисом</t>
  </si>
  <si>
    <t>Котлета Куриная</t>
  </si>
  <si>
    <t>46,85р</t>
  </si>
  <si>
    <t>1,83р</t>
  </si>
  <si>
    <t>3,46р</t>
  </si>
  <si>
    <t>7,92р</t>
  </si>
  <si>
    <t>28,3р</t>
  </si>
  <si>
    <t>7,36р</t>
  </si>
  <si>
    <t>1,85р</t>
  </si>
  <si>
    <t>35,62р</t>
  </si>
  <si>
    <t>14,55р</t>
  </si>
  <si>
    <t>8,9р</t>
  </si>
  <si>
    <t>26,88р</t>
  </si>
  <si>
    <t>3,95р</t>
  </si>
  <si>
    <t>25,64р</t>
  </si>
  <si>
    <t>9,6р</t>
  </si>
  <si>
    <t>48,61р</t>
  </si>
  <si>
    <t>7,2р</t>
  </si>
  <si>
    <t>12,8р</t>
  </si>
  <si>
    <t>32,2р</t>
  </si>
  <si>
    <t>26,7р</t>
  </si>
  <si>
    <t>2,14р</t>
  </si>
  <si>
    <t>21,87р</t>
  </si>
  <si>
    <t>11,6р</t>
  </si>
  <si>
    <t>42,59р</t>
  </si>
  <si>
    <t>4,5р</t>
  </si>
  <si>
    <t>16,8р</t>
  </si>
  <si>
    <t>9,75р</t>
  </si>
  <si>
    <t>47,15р</t>
  </si>
  <si>
    <t>4р</t>
  </si>
  <si>
    <t>33,47р</t>
  </si>
  <si>
    <t>5,32р</t>
  </si>
  <si>
    <t>16.47р</t>
  </si>
  <si>
    <t>51,38р</t>
  </si>
  <si>
    <t>6,5р</t>
  </si>
  <si>
    <t>2,85р</t>
  </si>
  <si>
    <t>24,84р</t>
  </si>
  <si>
    <t>53,61р</t>
  </si>
  <si>
    <t>24,6р</t>
  </si>
  <si>
    <t>16,1р</t>
  </si>
  <si>
    <t>30,3р</t>
  </si>
  <si>
    <t>Директор школы</t>
  </si>
  <si>
    <t>Фролов С.В.</t>
  </si>
  <si>
    <t>МОУ Сосновская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</si>
</sst>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122</v>
      </c>
      <c r="D1" s="53"/>
      <c r="E1" s="53"/>
      <c r="F1" s="12" t="s">
        <v>16</v>
      </c>
      <c r="G1" s="2" t="s">
        <v>17</v>
      </c>
      <c r="H1" s="54" t="s">
        <v>120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121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2</v>
      </c>
      <c r="H14" s="43">
        <v>0</v>
      </c>
      <c r="I14" s="43">
        <v>6</v>
      </c>
      <c r="J14" s="43">
        <v>33</v>
      </c>
      <c r="K14" s="44">
        <v>32</v>
      </c>
      <c r="L14" s="51" t="s">
        <v>83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6</v>
      </c>
      <c r="H15" s="43">
        <v>4</v>
      </c>
      <c r="I15" s="43">
        <v>25</v>
      </c>
      <c r="J15" s="43">
        <v>160</v>
      </c>
      <c r="K15" s="44">
        <v>241</v>
      </c>
      <c r="L15" s="43" t="s">
        <v>85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6</v>
      </c>
      <c r="H16" s="43">
        <v>2</v>
      </c>
      <c r="I16" s="43">
        <v>28</v>
      </c>
      <c r="J16" s="43">
        <v>155</v>
      </c>
      <c r="K16" s="44">
        <v>303</v>
      </c>
      <c r="L16" s="51" t="s">
        <v>86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90</v>
      </c>
      <c r="G17" s="43">
        <v>13</v>
      </c>
      <c r="H17" s="43">
        <v>17</v>
      </c>
      <c r="I17" s="43">
        <v>6</v>
      </c>
      <c r="J17" s="43">
        <v>230</v>
      </c>
      <c r="K17" s="44">
        <v>278</v>
      </c>
      <c r="L17" s="43" t="s">
        <v>81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58</v>
      </c>
      <c r="K18" s="44">
        <v>685</v>
      </c>
      <c r="L18" s="43" t="s">
        <v>82</v>
      </c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90</v>
      </c>
      <c r="G19" s="43">
        <v>12</v>
      </c>
      <c r="H19" s="43">
        <v>4</v>
      </c>
      <c r="I19" s="43">
        <v>78</v>
      </c>
      <c r="J19" s="43">
        <v>350</v>
      </c>
      <c r="K19" s="44"/>
      <c r="L19" s="43" t="s">
        <v>84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39</v>
      </c>
      <c r="H23" s="19">
        <f t="shared" si="2"/>
        <v>27</v>
      </c>
      <c r="I23" s="19">
        <f t="shared" si="2"/>
        <v>158</v>
      </c>
      <c r="J23" s="19">
        <f t="shared" si="2"/>
        <v>986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840</v>
      </c>
      <c r="G24" s="32">
        <f t="shared" ref="G24:J24" si="4">G13+G23</f>
        <v>39</v>
      </c>
      <c r="H24" s="32">
        <f t="shared" si="4"/>
        <v>27</v>
      </c>
      <c r="I24" s="32">
        <f t="shared" si="4"/>
        <v>158</v>
      </c>
      <c r="J24" s="32">
        <f t="shared" si="4"/>
        <v>986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2</v>
      </c>
      <c r="H33" s="43">
        <v>1</v>
      </c>
      <c r="I33" s="43">
        <v>3</v>
      </c>
      <c r="J33" s="43">
        <v>35</v>
      </c>
      <c r="K33" s="44">
        <v>53</v>
      </c>
      <c r="L33" s="43" t="s">
        <v>87</v>
      </c>
    </row>
    <row r="34" spans="1:12" ht="1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5</v>
      </c>
      <c r="H34" s="43">
        <v>6</v>
      </c>
      <c r="I34" s="43">
        <v>15</v>
      </c>
      <c r="J34" s="43">
        <v>130</v>
      </c>
      <c r="K34" s="44">
        <v>102</v>
      </c>
      <c r="L34" s="43" t="s">
        <v>88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150</v>
      </c>
      <c r="G35" s="43">
        <v>4</v>
      </c>
      <c r="H35" s="43">
        <v>11</v>
      </c>
      <c r="I35" s="43">
        <v>26</v>
      </c>
      <c r="J35" s="43">
        <v>164</v>
      </c>
      <c r="K35" s="44">
        <v>312</v>
      </c>
      <c r="L35" s="43" t="s">
        <v>89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90</v>
      </c>
      <c r="G36" s="43">
        <v>12</v>
      </c>
      <c r="H36" s="43">
        <v>6</v>
      </c>
      <c r="I36" s="43">
        <v>2</v>
      </c>
      <c r="J36" s="43">
        <v>104</v>
      </c>
      <c r="K36" s="44">
        <v>233</v>
      </c>
      <c r="L36" s="43" t="s">
        <v>91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>
        <v>349</v>
      </c>
      <c r="L37" s="43" t="s">
        <v>90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90</v>
      </c>
      <c r="G38" s="43">
        <v>12</v>
      </c>
      <c r="H38" s="43">
        <v>4</v>
      </c>
      <c r="I38" s="43">
        <v>78</v>
      </c>
      <c r="J38" s="43">
        <v>350</v>
      </c>
      <c r="K38" s="43"/>
      <c r="L38" s="43" t="s">
        <v>84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35</v>
      </c>
      <c r="H42" s="19">
        <f t="shared" ref="H42" si="11">SUM(H33:H41)</f>
        <v>28</v>
      </c>
      <c r="I42" s="19">
        <f t="shared" ref="I42" si="12">SUM(I33:I41)</f>
        <v>143</v>
      </c>
      <c r="J42" s="19">
        <f t="shared" ref="J42:L42" si="13">SUM(J33:J41)</f>
        <v>860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840</v>
      </c>
      <c r="G43" s="32">
        <f t="shared" ref="G43" si="14">G32+G42</f>
        <v>35</v>
      </c>
      <c r="H43" s="32">
        <f t="shared" ref="H43" si="15">H32+H42</f>
        <v>28</v>
      </c>
      <c r="I43" s="32">
        <f t="shared" ref="I43" si="16">I32+I42</f>
        <v>143</v>
      </c>
      <c r="J43" s="32">
        <f t="shared" ref="J43:L43" si="17">J32+J42</f>
        <v>860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2</v>
      </c>
      <c r="H52" s="43">
        <v>2</v>
      </c>
      <c r="I52" s="43">
        <v>10</v>
      </c>
      <c r="J52" s="43">
        <v>64</v>
      </c>
      <c r="K52" s="44">
        <v>131</v>
      </c>
      <c r="L52" s="43" t="s">
        <v>92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2</v>
      </c>
      <c r="H53" s="43">
        <v>3</v>
      </c>
      <c r="I53" s="43">
        <v>13</v>
      </c>
      <c r="J53" s="43">
        <v>79</v>
      </c>
      <c r="K53" s="44">
        <v>83</v>
      </c>
      <c r="L53" s="43" t="s">
        <v>93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240</v>
      </c>
      <c r="G54" s="43">
        <v>26</v>
      </c>
      <c r="H54" s="43">
        <v>33</v>
      </c>
      <c r="I54" s="43">
        <v>57</v>
      </c>
      <c r="J54" s="43">
        <v>413</v>
      </c>
      <c r="K54" s="44">
        <v>291</v>
      </c>
      <c r="L54" s="43" t="s">
        <v>95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32</v>
      </c>
      <c r="J56" s="43">
        <v>86</v>
      </c>
      <c r="K56" s="44"/>
      <c r="L56" s="43" t="s">
        <v>94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90</v>
      </c>
      <c r="G57" s="43">
        <v>12</v>
      </c>
      <c r="H57" s="43">
        <v>4</v>
      </c>
      <c r="I57" s="43">
        <v>78</v>
      </c>
      <c r="J57" s="43">
        <v>350</v>
      </c>
      <c r="K57" s="43"/>
      <c r="L57" s="43" t="s">
        <v>84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42</v>
      </c>
      <c r="H61" s="19">
        <f t="shared" ref="H61" si="23">SUM(H52:H60)</f>
        <v>42</v>
      </c>
      <c r="I61" s="19">
        <f t="shared" ref="I61" si="24">SUM(I52:I60)</f>
        <v>190</v>
      </c>
      <c r="J61" s="19">
        <f t="shared" ref="J61:L61" si="25">SUM(J52:J60)</f>
        <v>992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840</v>
      </c>
      <c r="G62" s="32">
        <f t="shared" ref="G62" si="26">G51+G61</f>
        <v>42</v>
      </c>
      <c r="H62" s="32">
        <f t="shared" ref="H62" si="27">H51+H61</f>
        <v>42</v>
      </c>
      <c r="I62" s="32">
        <f t="shared" ref="I62" si="28">I51+I61</f>
        <v>190</v>
      </c>
      <c r="J62" s="32">
        <f t="shared" ref="J62:L62" si="29">J51+J61</f>
        <v>992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0</v>
      </c>
      <c r="H71" s="43">
        <v>0</v>
      </c>
      <c r="I71" s="43">
        <v>0</v>
      </c>
      <c r="J71" s="43">
        <v>4</v>
      </c>
      <c r="K71" s="44">
        <v>14</v>
      </c>
      <c r="L71" s="43" t="s">
        <v>96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6</v>
      </c>
      <c r="H72" s="43">
        <v>4</v>
      </c>
      <c r="I72" s="43">
        <v>10</v>
      </c>
      <c r="J72" s="43">
        <v>103</v>
      </c>
      <c r="K72" s="44">
        <v>96</v>
      </c>
      <c r="L72" s="43" t="s">
        <v>98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9</v>
      </c>
      <c r="H73" s="43">
        <v>7</v>
      </c>
      <c r="I73" s="43">
        <v>8</v>
      </c>
      <c r="J73" s="43">
        <v>131</v>
      </c>
      <c r="K73" s="44">
        <v>199</v>
      </c>
      <c r="L73" s="43" t="s">
        <v>97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90</v>
      </c>
      <c r="G74" s="43">
        <v>20</v>
      </c>
      <c r="H74" s="43">
        <v>3</v>
      </c>
      <c r="I74" s="43">
        <v>46</v>
      </c>
      <c r="J74" s="43">
        <v>300</v>
      </c>
      <c r="K74" s="44">
        <v>361</v>
      </c>
      <c r="L74" s="43" t="s">
        <v>99</v>
      </c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</v>
      </c>
      <c r="H75" s="43">
        <v>0</v>
      </c>
      <c r="I75" s="43">
        <v>20</v>
      </c>
      <c r="J75" s="43">
        <v>77</v>
      </c>
      <c r="K75" s="44">
        <v>342</v>
      </c>
      <c r="L75" s="43" t="s">
        <v>90</v>
      </c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90</v>
      </c>
      <c r="G76" s="43">
        <v>12</v>
      </c>
      <c r="H76" s="43">
        <v>4</v>
      </c>
      <c r="I76" s="43">
        <v>78</v>
      </c>
      <c r="J76" s="43">
        <v>350</v>
      </c>
      <c r="K76" s="43"/>
      <c r="L76" s="43" t="s">
        <v>84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47</v>
      </c>
      <c r="H80" s="19">
        <f t="shared" ref="H80" si="35">SUM(H71:H79)</f>
        <v>18</v>
      </c>
      <c r="I80" s="19">
        <f t="shared" ref="I80" si="36">SUM(I71:I79)</f>
        <v>162</v>
      </c>
      <c r="J80" s="19">
        <f t="shared" ref="J80:L80" si="37">SUM(J71:J79)</f>
        <v>965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840</v>
      </c>
      <c r="G81" s="32">
        <f t="shared" ref="G81" si="38">G70+G80</f>
        <v>47</v>
      </c>
      <c r="H81" s="32">
        <f t="shared" ref="H81" si="39">H70+H80</f>
        <v>18</v>
      </c>
      <c r="I81" s="32">
        <f t="shared" ref="I81" si="40">I70+I80</f>
        <v>162</v>
      </c>
      <c r="J81" s="32">
        <f t="shared" ref="J81:L81" si="41">J70+J80</f>
        <v>965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</v>
      </c>
      <c r="H90" s="43">
        <v>2</v>
      </c>
      <c r="I90" s="43">
        <v>4</v>
      </c>
      <c r="J90" s="43">
        <v>36</v>
      </c>
      <c r="K90" s="44">
        <v>47</v>
      </c>
      <c r="L90" s="43" t="s">
        <v>100</v>
      </c>
    </row>
    <row r="91" spans="1:12" ht="15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4</v>
      </c>
      <c r="H91" s="43">
        <v>4</v>
      </c>
      <c r="I91" s="43">
        <v>17</v>
      </c>
      <c r="J91" s="43">
        <v>116</v>
      </c>
      <c r="K91" s="44">
        <v>113</v>
      </c>
      <c r="L91" s="43" t="s">
        <v>101</v>
      </c>
    </row>
    <row r="92" spans="1:12" ht="15">
      <c r="A92" s="23"/>
      <c r="B92" s="15"/>
      <c r="C92" s="11"/>
      <c r="D92" s="7" t="s">
        <v>28</v>
      </c>
      <c r="E92" s="42" t="s">
        <v>60</v>
      </c>
      <c r="F92" s="43">
        <v>150</v>
      </c>
      <c r="G92" s="43">
        <v>11</v>
      </c>
      <c r="H92" s="43">
        <v>12</v>
      </c>
      <c r="I92" s="43">
        <v>9</v>
      </c>
      <c r="J92" s="43">
        <v>192</v>
      </c>
      <c r="K92" s="44">
        <v>259</v>
      </c>
      <c r="L92" s="43" t="s">
        <v>102</v>
      </c>
    </row>
    <row r="93" spans="1:12" ht="15">
      <c r="A93" s="23"/>
      <c r="B93" s="15"/>
      <c r="C93" s="11"/>
      <c r="D93" s="7" t="s">
        <v>29</v>
      </c>
      <c r="E93" s="42" t="s">
        <v>61</v>
      </c>
      <c r="F93" s="43">
        <v>90</v>
      </c>
      <c r="G93" s="43">
        <v>3</v>
      </c>
      <c r="H93" s="43">
        <v>6</v>
      </c>
      <c r="I93" s="43">
        <v>13</v>
      </c>
      <c r="J93" s="43">
        <v>113</v>
      </c>
      <c r="K93" s="44">
        <v>281</v>
      </c>
      <c r="L93" s="43" t="s">
        <v>103</v>
      </c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</v>
      </c>
      <c r="H94" s="43">
        <v>0</v>
      </c>
      <c r="I94" s="43">
        <v>32</v>
      </c>
      <c r="J94" s="43">
        <v>86</v>
      </c>
      <c r="K94" s="44"/>
      <c r="L94" s="43" t="s">
        <v>94</v>
      </c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90</v>
      </c>
      <c r="G95" s="43">
        <v>12</v>
      </c>
      <c r="H95" s="43">
        <v>4</v>
      </c>
      <c r="I95" s="43">
        <v>78</v>
      </c>
      <c r="J95" s="43">
        <v>350</v>
      </c>
      <c r="K95" s="44"/>
      <c r="L95" s="43" t="s">
        <v>84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31</v>
      </c>
      <c r="H99" s="19">
        <f t="shared" ref="H99" si="47">SUM(H90:H98)</f>
        <v>28</v>
      </c>
      <c r="I99" s="19">
        <f t="shared" ref="I99" si="48">SUM(I90:I98)</f>
        <v>153</v>
      </c>
      <c r="J99" s="19">
        <f t="shared" ref="J99:L99" si="49">SUM(J90:J98)</f>
        <v>893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840</v>
      </c>
      <c r="G100" s="32">
        <f t="shared" ref="G100" si="50">G89+G99</f>
        <v>31</v>
      </c>
      <c r="H100" s="32">
        <f t="shared" ref="H100" si="51">H89+H99</f>
        <v>28</v>
      </c>
      <c r="I100" s="32">
        <f t="shared" ref="I100" si="52">I89+I99</f>
        <v>153</v>
      </c>
      <c r="J100" s="32">
        <f t="shared" ref="J100:L100" si="53">J89+J99</f>
        <v>893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1</v>
      </c>
      <c r="H109" s="43">
        <v>3</v>
      </c>
      <c r="I109" s="43">
        <v>7</v>
      </c>
      <c r="J109" s="43">
        <v>62</v>
      </c>
      <c r="K109" s="44">
        <v>131</v>
      </c>
      <c r="L109" s="43" t="s">
        <v>104</v>
      </c>
    </row>
    <row r="110" spans="1:12" ht="15">
      <c r="A110" s="23"/>
      <c r="B110" s="15"/>
      <c r="C110" s="11"/>
      <c r="D110" s="7" t="s">
        <v>27</v>
      </c>
      <c r="E110" s="42" t="s">
        <v>50</v>
      </c>
      <c r="F110" s="43">
        <v>250</v>
      </c>
      <c r="G110" s="43">
        <v>8</v>
      </c>
      <c r="H110" s="43">
        <v>7</v>
      </c>
      <c r="I110" s="43">
        <v>12</v>
      </c>
      <c r="J110" s="43">
        <v>143</v>
      </c>
      <c r="K110" s="44">
        <v>83</v>
      </c>
      <c r="L110" s="43" t="s">
        <v>105</v>
      </c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150</v>
      </c>
      <c r="G111" s="43">
        <v>11</v>
      </c>
      <c r="H111" s="43">
        <v>21</v>
      </c>
      <c r="I111" s="43">
        <v>2</v>
      </c>
      <c r="J111" s="43">
        <v>254</v>
      </c>
      <c r="K111" s="44">
        <v>753</v>
      </c>
      <c r="L111" s="43" t="s">
        <v>106</v>
      </c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90</v>
      </c>
      <c r="G112" s="43">
        <v>6</v>
      </c>
      <c r="H112" s="43">
        <v>10</v>
      </c>
      <c r="I112" s="43">
        <v>39</v>
      </c>
      <c r="J112" s="43">
        <v>274</v>
      </c>
      <c r="K112" s="44">
        <v>421</v>
      </c>
      <c r="L112" s="43" t="s">
        <v>107</v>
      </c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</v>
      </c>
      <c r="H113" s="43">
        <v>0</v>
      </c>
      <c r="I113" s="43">
        <v>32</v>
      </c>
      <c r="J113" s="43">
        <v>86</v>
      </c>
      <c r="K113" s="44"/>
      <c r="L113" s="43" t="s">
        <v>94</v>
      </c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90</v>
      </c>
      <c r="G114" s="43">
        <v>12</v>
      </c>
      <c r="H114" s="43">
        <v>4</v>
      </c>
      <c r="I114" s="43">
        <v>78</v>
      </c>
      <c r="J114" s="43">
        <v>350</v>
      </c>
      <c r="K114" s="44"/>
      <c r="L114" s="43" t="s">
        <v>84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38</v>
      </c>
      <c r="H118" s="19">
        <f t="shared" si="56"/>
        <v>45</v>
      </c>
      <c r="I118" s="19">
        <f t="shared" si="56"/>
        <v>170</v>
      </c>
      <c r="J118" s="19">
        <f t="shared" si="56"/>
        <v>1169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840</v>
      </c>
      <c r="G119" s="32">
        <f t="shared" ref="G119" si="58">G108+G118</f>
        <v>38</v>
      </c>
      <c r="H119" s="32">
        <f t="shared" ref="H119" si="59">H108+H118</f>
        <v>45</v>
      </c>
      <c r="I119" s="32">
        <f t="shared" ref="I119" si="60">I108+I118</f>
        <v>170</v>
      </c>
      <c r="J119" s="32">
        <f t="shared" ref="J119:L119" si="61">J108+J118</f>
        <v>1169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2</v>
      </c>
      <c r="H128" s="43">
        <v>1</v>
      </c>
      <c r="I128" s="43">
        <v>3</v>
      </c>
      <c r="J128" s="43">
        <v>29</v>
      </c>
      <c r="K128" s="44">
        <v>49</v>
      </c>
      <c r="L128" s="43" t="s">
        <v>108</v>
      </c>
    </row>
    <row r="129" spans="1:12" ht="1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5</v>
      </c>
      <c r="H129" s="43">
        <v>8</v>
      </c>
      <c r="I129" s="43">
        <v>13</v>
      </c>
      <c r="J129" s="43">
        <v>141</v>
      </c>
      <c r="K129" s="44">
        <v>390</v>
      </c>
      <c r="L129" s="43" t="s">
        <v>109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150</v>
      </c>
      <c r="G130" s="43">
        <v>12</v>
      </c>
      <c r="H130" s="43">
        <v>6</v>
      </c>
      <c r="I130" s="43">
        <v>2</v>
      </c>
      <c r="J130" s="43">
        <v>104</v>
      </c>
      <c r="K130" s="44">
        <v>312</v>
      </c>
      <c r="L130" s="43" t="s">
        <v>89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90</v>
      </c>
      <c r="G131" s="43">
        <v>4</v>
      </c>
      <c r="H131" s="43">
        <v>11</v>
      </c>
      <c r="I131" s="43">
        <v>26</v>
      </c>
      <c r="J131" s="43">
        <v>164</v>
      </c>
      <c r="K131" s="44">
        <v>233</v>
      </c>
      <c r="L131" s="43" t="s">
        <v>91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</v>
      </c>
      <c r="H132" s="43">
        <v>0</v>
      </c>
      <c r="I132" s="43">
        <v>19</v>
      </c>
      <c r="J132" s="43">
        <v>77</v>
      </c>
      <c r="K132" s="44">
        <v>342</v>
      </c>
      <c r="L132" s="43" t="s">
        <v>90</v>
      </c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90</v>
      </c>
      <c r="G133" s="43">
        <v>12</v>
      </c>
      <c r="H133" s="43">
        <v>4</v>
      </c>
      <c r="I133" s="43">
        <v>78</v>
      </c>
      <c r="J133" s="43">
        <v>350</v>
      </c>
      <c r="K133" s="44"/>
      <c r="L133" s="43" t="s">
        <v>84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35</v>
      </c>
      <c r="H137" s="19">
        <f t="shared" si="64"/>
        <v>30</v>
      </c>
      <c r="I137" s="19">
        <f t="shared" si="64"/>
        <v>141</v>
      </c>
      <c r="J137" s="19">
        <f t="shared" si="64"/>
        <v>865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840</v>
      </c>
      <c r="G138" s="32">
        <f t="shared" ref="G138" si="66">G127+G137</f>
        <v>35</v>
      </c>
      <c r="H138" s="32">
        <f t="shared" ref="H138" si="67">H127+H137</f>
        <v>30</v>
      </c>
      <c r="I138" s="32">
        <f t="shared" ref="I138" si="68">I127+I137</f>
        <v>141</v>
      </c>
      <c r="J138" s="32">
        <f t="shared" ref="J138:L138" si="69">J127+J137</f>
        <v>865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8</v>
      </c>
      <c r="H147" s="43">
        <v>2</v>
      </c>
      <c r="I147" s="43">
        <v>1</v>
      </c>
      <c r="J147" s="43">
        <v>31</v>
      </c>
      <c r="K147" s="44">
        <v>24</v>
      </c>
      <c r="L147" s="43" t="s">
        <v>110</v>
      </c>
    </row>
    <row r="148" spans="1:12" ht="15">
      <c r="A148" s="23"/>
      <c r="B148" s="15"/>
      <c r="C148" s="11"/>
      <c r="D148" s="7" t="s">
        <v>27</v>
      </c>
      <c r="E148" s="42" t="s">
        <v>71</v>
      </c>
      <c r="F148" s="43">
        <v>250</v>
      </c>
      <c r="G148" s="43">
        <v>10</v>
      </c>
      <c r="H148" s="43">
        <v>14</v>
      </c>
      <c r="I148" s="43">
        <v>16</v>
      </c>
      <c r="J148" s="43">
        <v>238</v>
      </c>
      <c r="K148" s="44">
        <v>113</v>
      </c>
      <c r="L148" s="43" t="s">
        <v>111</v>
      </c>
    </row>
    <row r="149" spans="1:12" ht="15">
      <c r="A149" s="23"/>
      <c r="B149" s="15"/>
      <c r="C149" s="11"/>
      <c r="D149" s="7" t="s">
        <v>28</v>
      </c>
      <c r="E149" s="42" t="s">
        <v>72</v>
      </c>
      <c r="F149" s="43">
        <v>150</v>
      </c>
      <c r="G149" s="43">
        <v>10</v>
      </c>
      <c r="H149" s="43">
        <v>4</v>
      </c>
      <c r="I149" s="43">
        <v>27</v>
      </c>
      <c r="J149" s="43">
        <v>183</v>
      </c>
      <c r="K149" s="44">
        <v>197</v>
      </c>
      <c r="L149" s="43" t="s">
        <v>97</v>
      </c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90</v>
      </c>
      <c r="G150" s="43">
        <v>4</v>
      </c>
      <c r="H150" s="43">
        <v>15</v>
      </c>
      <c r="I150" s="43">
        <v>10</v>
      </c>
      <c r="J150" s="43">
        <v>195</v>
      </c>
      <c r="K150" s="44">
        <v>268</v>
      </c>
      <c r="L150" s="43" t="s">
        <v>112</v>
      </c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11</v>
      </c>
      <c r="J151" s="43">
        <v>40</v>
      </c>
      <c r="K151" s="44">
        <v>685</v>
      </c>
      <c r="L151" s="43" t="s">
        <v>82</v>
      </c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90</v>
      </c>
      <c r="G152" s="43">
        <v>12</v>
      </c>
      <c r="H152" s="43">
        <v>4</v>
      </c>
      <c r="I152" s="43">
        <v>78</v>
      </c>
      <c r="J152" s="43">
        <v>350</v>
      </c>
      <c r="K152" s="44"/>
      <c r="L152" s="43" t="s">
        <v>84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44</v>
      </c>
      <c r="H156" s="19">
        <f t="shared" si="72"/>
        <v>39</v>
      </c>
      <c r="I156" s="19">
        <f t="shared" si="72"/>
        <v>143</v>
      </c>
      <c r="J156" s="19">
        <f t="shared" si="72"/>
        <v>1037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840</v>
      </c>
      <c r="G157" s="32">
        <f t="shared" ref="G157" si="74">G146+G156</f>
        <v>44</v>
      </c>
      <c r="H157" s="32">
        <f t="shared" ref="H157" si="75">H146+H156</f>
        <v>39</v>
      </c>
      <c r="I157" s="32">
        <f t="shared" ref="I157" si="76">I146+I156</f>
        <v>143</v>
      </c>
      <c r="J157" s="32">
        <f t="shared" ref="J157:L157" si="77">J146+J156</f>
        <v>1037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1</v>
      </c>
      <c r="H166" s="43">
        <v>2</v>
      </c>
      <c r="I166" s="43">
        <v>4</v>
      </c>
      <c r="J166" s="43">
        <v>36</v>
      </c>
      <c r="K166" s="44">
        <v>47</v>
      </c>
      <c r="L166" s="43" t="s">
        <v>114</v>
      </c>
    </row>
    <row r="167" spans="1:12" ht="1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5</v>
      </c>
      <c r="H167" s="43">
        <v>5</v>
      </c>
      <c r="I167" s="43">
        <v>7</v>
      </c>
      <c r="J167" s="43">
        <v>93</v>
      </c>
      <c r="K167" s="44">
        <v>111</v>
      </c>
      <c r="L167" s="43" t="s">
        <v>115</v>
      </c>
    </row>
    <row r="168" spans="1:12" ht="15">
      <c r="A168" s="23"/>
      <c r="B168" s="15"/>
      <c r="C168" s="11"/>
      <c r="D168" s="7" t="s">
        <v>28</v>
      </c>
      <c r="E168" s="42" t="s">
        <v>75</v>
      </c>
      <c r="F168" s="43">
        <v>240</v>
      </c>
      <c r="G168" s="43">
        <v>11</v>
      </c>
      <c r="H168" s="43">
        <v>20</v>
      </c>
      <c r="I168" s="43">
        <v>15</v>
      </c>
      <c r="J168" s="43">
        <v>293</v>
      </c>
      <c r="K168" s="44">
        <v>515</v>
      </c>
      <c r="L168" s="43" t="s">
        <v>116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</v>
      </c>
      <c r="H170" s="43">
        <v>0</v>
      </c>
      <c r="I170" s="43">
        <v>5</v>
      </c>
      <c r="J170" s="43">
        <v>20</v>
      </c>
      <c r="K170" s="44">
        <v>62</v>
      </c>
      <c r="L170" s="43" t="s">
        <v>113</v>
      </c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90</v>
      </c>
      <c r="G171" s="43">
        <v>12</v>
      </c>
      <c r="H171" s="43">
        <v>4</v>
      </c>
      <c r="I171" s="43">
        <v>78</v>
      </c>
      <c r="J171" s="43">
        <v>350</v>
      </c>
      <c r="K171" s="44"/>
      <c r="L171" s="43" t="s">
        <v>84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29</v>
      </c>
      <c r="H175" s="19">
        <f t="shared" si="80"/>
        <v>31</v>
      </c>
      <c r="I175" s="19">
        <f t="shared" si="80"/>
        <v>109</v>
      </c>
      <c r="J175" s="19">
        <f t="shared" si="80"/>
        <v>792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840</v>
      </c>
      <c r="G176" s="32">
        <f t="shared" ref="G176" si="82">G165+G175</f>
        <v>29</v>
      </c>
      <c r="H176" s="32">
        <f t="shared" ref="H176" si="83">H165+H175</f>
        <v>31</v>
      </c>
      <c r="I176" s="32">
        <f t="shared" ref="I176" si="84">I165+I175</f>
        <v>109</v>
      </c>
      <c r="J176" s="32">
        <f t="shared" ref="J176:L176" si="85">J165+J175</f>
        <v>792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1</v>
      </c>
      <c r="H185" s="43">
        <v>1</v>
      </c>
      <c r="I185" s="43">
        <v>5</v>
      </c>
      <c r="J185" s="43">
        <v>36</v>
      </c>
      <c r="K185" s="44">
        <v>67</v>
      </c>
      <c r="L185" s="43" t="s">
        <v>96</v>
      </c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4</v>
      </c>
      <c r="H186" s="43">
        <v>3</v>
      </c>
      <c r="I186" s="43">
        <v>7</v>
      </c>
      <c r="J186" s="43">
        <v>69</v>
      </c>
      <c r="K186" s="44"/>
      <c r="L186" s="43" t="s">
        <v>117</v>
      </c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150</v>
      </c>
      <c r="G187" s="43">
        <v>24</v>
      </c>
      <c r="H187" s="43">
        <v>5</v>
      </c>
      <c r="I187" s="43">
        <v>1</v>
      </c>
      <c r="J187" s="43">
        <v>143</v>
      </c>
      <c r="K187" s="44">
        <v>257</v>
      </c>
      <c r="L187" s="43" t="s">
        <v>118</v>
      </c>
    </row>
    <row r="188" spans="1:12" ht="15">
      <c r="A188" s="23"/>
      <c r="B188" s="15"/>
      <c r="C188" s="11"/>
      <c r="D188" s="7" t="s">
        <v>29</v>
      </c>
      <c r="E188" s="42" t="s">
        <v>80</v>
      </c>
      <c r="F188" s="43">
        <v>90</v>
      </c>
      <c r="G188" s="43">
        <v>3</v>
      </c>
      <c r="H188" s="43">
        <v>4</v>
      </c>
      <c r="I188" s="43">
        <v>17</v>
      </c>
      <c r="J188" s="43">
        <v>119</v>
      </c>
      <c r="K188" s="44">
        <v>294</v>
      </c>
      <c r="L188" s="43" t="s">
        <v>119</v>
      </c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</v>
      </c>
      <c r="H189" s="43">
        <v>0</v>
      </c>
      <c r="I189" s="43">
        <v>32</v>
      </c>
      <c r="J189" s="43">
        <v>86</v>
      </c>
      <c r="K189" s="44"/>
      <c r="L189" s="43" t="s">
        <v>94</v>
      </c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90</v>
      </c>
      <c r="G190" s="43">
        <v>12</v>
      </c>
      <c r="H190" s="43">
        <v>4</v>
      </c>
      <c r="I190" s="43">
        <v>78</v>
      </c>
      <c r="J190" s="43">
        <v>350</v>
      </c>
      <c r="K190" s="44"/>
      <c r="L190" s="43" t="s">
        <v>84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44</v>
      </c>
      <c r="H194" s="19">
        <f t="shared" si="88"/>
        <v>17</v>
      </c>
      <c r="I194" s="19">
        <f t="shared" si="88"/>
        <v>140</v>
      </c>
      <c r="J194" s="19">
        <f t="shared" si="88"/>
        <v>803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840</v>
      </c>
      <c r="G195" s="32">
        <f t="shared" ref="G195" si="90">G184+G194</f>
        <v>44</v>
      </c>
      <c r="H195" s="32">
        <f t="shared" ref="H195" si="91">H184+H194</f>
        <v>17</v>
      </c>
      <c r="I195" s="32">
        <f t="shared" ref="I195" si="92">I184+I194</f>
        <v>140</v>
      </c>
      <c r="J195" s="32">
        <f t="shared" ref="J195:L195" si="93">J184+J194</f>
        <v>803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</v>
      </c>
      <c r="H196" s="34">
        <f t="shared" si="94"/>
        <v>30.5</v>
      </c>
      <c r="I196" s="34">
        <f t="shared" si="94"/>
        <v>150.9</v>
      </c>
      <c r="J196" s="34">
        <f t="shared" si="94"/>
        <v>936.2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sosno</cp:lastModifiedBy>
  <dcterms:created xsi:type="dcterms:W3CDTF">2022-05-16T14:23:56Z</dcterms:created>
  <dcterms:modified xsi:type="dcterms:W3CDTF">2023-11-01T07:26:37Z</dcterms:modified>
</cp:coreProperties>
</file>